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5440" windowHeight="1572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1" l="1"/>
  <c r="S13" i="1"/>
  <c r="S12" i="1" l="1"/>
  <c r="S9" i="1" l="1"/>
  <c r="S10" i="1"/>
  <c r="S11" i="1"/>
  <c r="S8" i="1" l="1"/>
  <c r="S7" i="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<sst xmlns="http://schemas.openxmlformats.org/spreadsheetml/2006/main" count="172" uniqueCount="94">
  <si>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</si>
  <si>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</si>
  <si>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</si>
  <si>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</si>
  <si>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</si>
  <si>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</si>
  <si>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</si>
  <si>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</si>
  <si>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</si>
  <si>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</si>
  <si>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</si>
  <si>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</si>
  <si>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</si>
  <si>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</si>
  <si>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</si>
  <si>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</si>
  <si>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</si>
  <si>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</si>
  <si>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</si>
  <si>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</si>
  <si>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</si>
  <si>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</si>
  <si>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</si>
  <si>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</si>
  <si>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</si>
  <si>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</si>
  <si>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</si>
  <si>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</si>
  <si>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</si>
  <si>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</si>
  <si>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</si>
  <si>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</si>
  <si>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</si>
  <si>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</si>
  <si>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</si>
  <si>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N/A</t>
  </si>
  <si>
    <t>ESTRATEGIA</t>
  </si>
  <si>
    <t>H. AYUNTAMIENTO DE ZIRACUARETIRO</t>
  </si>
  <si>
    <t xml:space="preserve">UNIDAD: </t>
  </si>
  <si>
    <t>REPORTE DE PBR DEL EJERCICIO FISCAL 2022, DEL MUNICIPIO DE ZIRACUARETIRO</t>
  </si>
  <si>
    <t xml:space="preserve">DIRECCION DE CULTURA, TURISMO Y MIGRACION. </t>
  </si>
  <si>
    <t>SEMESTRAL</t>
  </si>
  <si>
    <t xml:space="preserve">103F3P3 </t>
  </si>
  <si>
    <t xml:space="preserve"> 103F3P3C1 </t>
  </si>
  <si>
    <t xml:space="preserve">103F3P2C1A1 </t>
  </si>
  <si>
    <t xml:space="preserve">103F3P2C1A2  </t>
  </si>
  <si>
    <t xml:space="preserve">103F3P2C1A3  </t>
  </si>
  <si>
    <t xml:space="preserve"> 103F3P3C2 </t>
  </si>
  <si>
    <t xml:space="preserve">103F3P2C2A1 </t>
  </si>
  <si>
    <t xml:space="preserve">103F3P2C2A2 </t>
  </si>
  <si>
    <t>FORTALECER EL DESARROLLO DEL SECTOR TURÍSTICO MUNICIPAL</t>
  </si>
  <si>
    <t>CREAR UN PROGRAMA MUNICIPAL DE TURISMO</t>
  </si>
  <si>
    <t>MEJORAR EL TURISMO EN EL MUNICIPIO</t>
  </si>
  <si>
    <t>PORCENTAJE DE MEJOR  DESARROLLO TURISTICO</t>
  </si>
  <si>
    <t>PORCENTAJE DE IMPLEMENTACION TURISTICA DEL MUNICIPIO</t>
  </si>
  <si>
    <t xml:space="preserve">PORCENTAJE DE ALIANZAS CON EL SECTOR TURISTICO </t>
  </si>
  <si>
    <t>CREAR UNA RED DE COMUNICACIÓN PERMANENTE CON EL SECTOR TURÍSTICO MUNICIPAL</t>
  </si>
  <si>
    <t>CMTM = (ACCIONES TURISTICAS IMPLEMENTADAS / ACCIONES TURISTICAS ESTABLECIDAS)*100</t>
  </si>
  <si>
    <t>MTM = (PROYECTOS TURISTICOS ESTABLECIDOS EN EL ÁREA / TOTAL DE PROYECTOS ESTABLECIDOS)*100</t>
  </si>
  <si>
    <t>PMDT = (TOTAL DE ACCIONES TURISTICAS EJECUTADAS EN EL PERIODO / TOTAL DE ACCIONES TURISTICAS EXISTENTES) *100</t>
  </si>
  <si>
    <t>PITM = ( PROGRAMAS TURISTICOS CREADOS EN EL EJERCICIO / PROGRAMAS TURISTICOS YA EXISTENTES)*100</t>
  </si>
  <si>
    <t>ADECUADA DIFUSION TURISTICA DEL MUNICIPIO</t>
  </si>
  <si>
    <t>PORCENTAJE DE PROMOCION DE SITIOS TURISTICOS DEL MUNICIPIO</t>
  </si>
  <si>
    <t xml:space="preserve">PORCENTAJE DE PARTICIPACION TURISTICA FUERA Y DENTRO DEL MUNICIPIO </t>
  </si>
  <si>
    <t>DIFUSIÓN TURISTICA ADECUADA DEL MUNICIPIO</t>
  </si>
  <si>
    <t>PROMOVER LOS SITIOS TURISTICOS DEL MUNICIPIO A NIVEL ESTATAL, NACIONAL E INTERNACIONAL</t>
  </si>
  <si>
    <t>ADTM = ( ACCIONES PROMOCIONALES TURISTICAS IMPLEMENTADAS / ACCIONES PROMOCIONALES TURISTICAS EXISTENTES)*100</t>
  </si>
  <si>
    <t>PPSTM = (TOTAL DE SITIOS TURISTICOS PROMOCIONADOS / TOTAL DE SITIOS TURISTICOS EXISTENTES EN EL MUNICIPIO) *100</t>
  </si>
  <si>
    <t>PPTFDM = (PARTICIPACIONES TURISTICAS DEL MUNICIPIO / TOTAL DE EVENTOS E INVITACIONES TURISTICAS PARA EL MUNICIPIO)*100</t>
  </si>
  <si>
    <t>FORTALECIMIENTO DEL SECTOR TURÍSTICO MUNICIPAL</t>
  </si>
  <si>
    <t>INFORMES GENERADOS POR LA DIRECCIÓN DE TURISMO</t>
  </si>
  <si>
    <t>INFORMES SEMESTRALES ELABORADOS POR EL ÁREA</t>
  </si>
  <si>
    <t>INFORMES TRIMESTRALES DESARROLLADOS POR EL ÁREA PARA LAS DISTINTAS DEPENDENCIAS</t>
  </si>
  <si>
    <t>INFORMES TRIMESTRALES DESARROLLADOS POR EL ÁREA PARA LAS DISTINTAS DEPENDENCIAS E INVITACIONES</t>
  </si>
  <si>
    <t>AUMENTO DEL TURISMO EN EL MUNICIPIO</t>
  </si>
  <si>
    <t>MEJORA DEL SECTOR TURISTICO A NIVEL MUNICIPAL</t>
  </si>
  <si>
    <t>INCREMENTAR EL TURISMO EN EL MUNICIPIO</t>
  </si>
  <si>
    <t>GENERAR UN PROGRAMA TURISTICO QUE AYUDE AL MUNICIPIO A CRECER EN ESTE SECTOR</t>
  </si>
  <si>
    <t>AUMENTAR LAS ALIANZAS TURISTICA EN FAVOR DEL MUNICIPIO</t>
  </si>
  <si>
    <t>TENER UNA OPTIMA PROMOCIÓN TURISTICA DEL MUNICIPIO</t>
  </si>
  <si>
    <t>AUMENTAR EL TURISMO EN EL MUNICIPIO</t>
  </si>
  <si>
    <t>INCRERMENTAR LA PARTICPIACION TURISTICA DEL MUNICIPIO</t>
  </si>
  <si>
    <t>CONTRIBUCION DE MEJORA TURISTICA EN EL MUNICIPIO</t>
  </si>
  <si>
    <t>3.3: TURISMO ZIRACUARETIRENSE</t>
  </si>
  <si>
    <t>TURISMO ZIRACUARETIRENSE</t>
  </si>
  <si>
    <t>Contribuir al fortalecimiento del sector turístico mediante el impulso de los atractivos turísticos naturales, arquitectónicos y en general todo sitio de interés del municipio para los visitantes.</t>
  </si>
  <si>
    <t>3.ZIRACUARETIRO ECONOMICO SOSTENIBLE</t>
  </si>
  <si>
    <t xml:space="preserve">PROMOVER  PROYECTOS QUE GENEREN EL DESARROLLO TURÍSTICO DEL MUNICIPIO  </t>
  </si>
  <si>
    <t>POBLACION EN GENERAL</t>
  </si>
  <si>
    <t>PAST = ( TOTAL DE ALIANZAS TURISTICAS CREADAS EN EL AÑO / TOTAL DE ALIANZAS TURISTICAS EXISTENTES) *100</t>
  </si>
  <si>
    <t>IMPULSAR LA PARTICIPACIÓN DEL SECTOR TURISTICO EN EVENTOS Y FESTIVIDADES DENTRO Y  MUNICIPIO</t>
  </si>
  <si>
    <t>ESTATAL</t>
  </si>
  <si>
    <t>FEDERAL</t>
  </si>
  <si>
    <t>Impulsar la reactivación económica, el mercado interno y el empleo
Una de las tareas centrales del actual gobierno federal es impulsar la reactivación económica y lograr que la economía vuelva a crecer a tasas aceptables. Para ello se requiere, en primer lugar, del fortalecimiento del mercado interno, lo que se conseguirá con una política de recuperación salarial y una estrategia de creación masiva de empleos productivos, permanentes y bien remunerados. Hoy en día más de la mitad de la población económicamente activa permanece en el sector informal, la mayor parte con ingresos por debajo de la línea de pobreza y sin prestaciones laborales. Esa situación resulta inaceptable desde cualquier perspectiva ética y perniciosa para cualquier perspectiva económica: para los propios informales, que viven en un entorno que les niega derechos básicos, para los productores, que no pueden colocar sus productos por falta de consumidores, y para el fisco, que no puede considerarlos causantes.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</si>
</sst>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22">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2" xfId="0" applyBorder="1" applyAlignment="1">
      <alignment vertical="center"/>
    </xf>
    <xf numFmtId="0" fontId="0" fillId="0" borderId="2" xfId="0" applyBorder="1" applyAlignment="1">
      <alignment vertical="center" wrapText="1"/>
    </xf>
    <xf numFmtId="44" fontId="0" fillId="0" borderId="2" xfId="1" applyFont="1" applyBorder="1" applyAlignment="1">
      <alignment vertical="center"/>
    </xf>
    <xf numFmtId="0" fontId="0" fillId="0" borderId="2" xfId="0" applyBorder="1"/>
    <xf numFmtId="44" fontId="0" fillId="0" borderId="2" xfId="1" applyFont="1" applyBorder="1"/>
    <xf numFmtId="0" fontId="0" fillId="0" borderId="16" xfId="0" applyBorder="1"/>
    <xf numFmtId="0" fontId="0" fillId="0" borderId="17" xfId="0" applyBorder="1"/>
    <xf numFmtId="0" fontId="0" fillId="0" borderId="19" xfId="0" applyBorder="1"/>
    <xf numFmtId="0" fontId="2" fillId="2" borderId="13"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0" borderId="0" xfId="0" applyFont="1" applyAlignment="1">
      <alignment vertical="center"/>
    </xf>
    <xf numFmtId="0" fontId="0" fillId="0" borderId="2" xfId="0" applyBorder="1" applyAlignment="1">
      <alignment wrapText="1"/>
    </xf>
    <xf numFmtId="0" fontId="0" fillId="0" borderId="0" xfId="0" applyAlignment="1">
      <alignment horizontal="center" vertical="center"/>
    </xf>
    <xf numFmtId="0" fontId="2" fillId="2" borderId="10"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0" fillId="0" borderId="17" xfId="0" applyBorder="1" applyAlignment="1">
      <alignment wrapText="1"/>
    </xf>
    <xf numFmtId="0" fontId="2" fillId="2" borderId="8" xfId="0" applyFont="1" applyFill="1" applyBorder="1" applyAlignment="1">
      <alignment vertical="center" wrapText="1"/>
    </xf>
    <xf numFmtId="44" fontId="0" fillId="0" borderId="18" xfId="1" applyFont="1" applyBorder="1"/>
    <xf numFmtId="44" fontId="2" fillId="2" borderId="5" xfId="1" applyFont="1" applyFill="1" applyBorder="1" applyAlignment="1">
      <alignment vertical="center" wrapText="1"/>
    </xf>
    <xf numFmtId="0" fontId="0" fillId="0" borderId="16" xfId="0" applyBorder="1" applyAlignment="1">
      <alignment horizontal="center" vertical="center"/>
    </xf>
    <xf numFmtId="14" fontId="0" fillId="0" borderId="0" xfId="0" applyNumberFormat="1"/>
    <xf numFmtId="14" fontId="2" fillId="2" borderId="11" xfId="0" applyNumberFormat="1" applyFont="1" applyFill="1" applyBorder="1" applyAlignment="1">
      <alignment wrapText="1"/>
    </xf>
    <xf numFmtId="14" fontId="0" fillId="0" borderId="17" xfId="0" applyNumberFormat="1" applyBorder="1" applyAlignment="1">
      <alignment horizontal="center" vertical="center"/>
    </xf>
    <xf numFmtId="14" fontId="0" fillId="0" borderId="17" xfId="0" applyNumberFormat="1" applyBorder="1"/>
    <xf numFmtId="0" fontId="0" fillId="0" borderId="17" xfId="0" applyBorder="1" applyAlignment="1">
      <alignment horizontal="center" vertical="center"/>
    </xf>
    <xf numFmtId="0" fontId="0" fillId="0" borderId="19" xfId="0" applyBorder="1" applyAlignment="1">
      <alignment wrapText="1"/>
    </xf>
    <xf numFmtId="0" fontId="0" fillId="3" borderId="0" xfId="0" applyFill="1" applyAlignment="1">
      <alignment horizontal="center" vertical="center" wrapText="1"/>
    </xf>
    <xf numFmtId="0" fontId="0" fillId="3" borderId="25"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6" xfId="0" applyFill="1" applyBorder="1" applyAlignment="1">
      <alignment horizontal="center" vertical="center" wrapText="1"/>
    </xf>
    <xf numFmtId="0" fontId="3" fillId="3" borderId="2"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24" xfId="0" applyFill="1" applyBorder="1" applyAlignment="1">
      <alignment horizontal="center" vertical="center"/>
    </xf>
    <xf numFmtId="44" fontId="3" fillId="3" borderId="23" xfId="1" applyFont="1" applyFill="1" applyBorder="1" applyAlignment="1">
      <alignment horizontal="center" vertical="center" wrapText="1"/>
    </xf>
    <xf numFmtId="44" fontId="0" fillId="3" borderId="23" xfId="1" applyFont="1" applyFill="1" applyBorder="1" applyAlignment="1">
      <alignment horizontal="center" vertical="center"/>
    </xf>
    <xf numFmtId="9" fontId="0" fillId="3" borderId="25" xfId="2" applyFont="1" applyFill="1" applyBorder="1" applyAlignment="1">
      <alignment horizontal="center" vertical="center"/>
    </xf>
    <xf numFmtId="14" fontId="0" fillId="3" borderId="17" xfId="0" applyNumberFormat="1" applyFill="1" applyBorder="1" applyAlignment="1">
      <alignment horizontal="center" vertical="center"/>
    </xf>
    <xf numFmtId="0" fontId="0" fillId="3" borderId="12" xfId="0" applyFill="1" applyBorder="1" applyAlignment="1">
      <alignment horizontal="center" vertical="center" wrapText="1"/>
    </xf>
    <xf numFmtId="0" fontId="0" fillId="4" borderId="2" xfId="0" applyFill="1" applyBorder="1" applyAlignment="1">
      <alignment vertical="center"/>
    </xf>
    <xf numFmtId="0" fontId="0" fillId="4" borderId="2" xfId="0" applyFill="1" applyBorder="1" applyAlignment="1">
      <alignment vertical="center" wrapText="1"/>
    </xf>
    <xf numFmtId="0" fontId="0" fillId="4" borderId="16" xfId="0" applyFill="1" applyBorder="1" applyAlignment="1">
      <alignment horizontal="center" vertical="center"/>
    </xf>
    <xf numFmtId="44" fontId="0" fillId="4" borderId="2" xfId="1" applyFont="1" applyFill="1" applyBorder="1" applyAlignment="1">
      <alignment vertical="center"/>
    </xf>
    <xf numFmtId="14" fontId="0" fillId="4" borderId="17" xfId="0" applyNumberFormat="1" applyFill="1" applyBorder="1" applyAlignment="1">
      <alignment horizontal="center" vertical="center"/>
    </xf>
    <xf numFmtId="0" fontId="0" fillId="3" borderId="7" xfId="0" applyFill="1" applyBorder="1" applyAlignment="1">
      <alignment horizontal="center" vertical="center"/>
    </xf>
    <xf numFmtId="0" fontId="0" fillId="4" borderId="18" xfId="0" applyFill="1" applyBorder="1" applyAlignment="1">
      <alignment horizontal="center" vertical="center"/>
    </xf>
    <xf numFmtId="0" fontId="0" fillId="0" borderId="18" xfId="0" applyBorder="1" applyAlignment="1">
      <alignment horizontal="center" vertical="center"/>
    </xf>
    <xf numFmtId="0" fontId="2"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2" fillId="2" borderId="16"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0" borderId="18" xfId="0" applyBorder="1" applyAlignment="1">
      <alignment wrapText="1"/>
    </xf>
    <xf numFmtId="0" fontId="8" fillId="3" borderId="23" xfId="0" applyFont="1" applyFill="1" applyBorder="1" applyAlignment="1">
      <alignment horizontal="center" vertical="center"/>
    </xf>
    <xf numFmtId="0" fontId="8" fillId="0" borderId="2" xfId="0" applyFont="1" applyBorder="1" applyAlignment="1">
      <alignment horizontal="center" vertical="center"/>
    </xf>
    <xf numFmtId="0" fontId="9" fillId="4" borderId="27"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4" borderId="18"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xf>
    <xf numFmtId="49" fontId="10" fillId="4" borderId="27" xfId="0" applyNumberFormat="1" applyFont="1" applyFill="1" applyBorder="1" applyAlignment="1">
      <alignment horizontal="center" vertical="center" wrapText="1"/>
    </xf>
    <xf numFmtId="0" fontId="3" fillId="4" borderId="27" xfId="0" applyFont="1" applyFill="1" applyBorder="1" applyAlignment="1">
      <alignment horizontal="center" vertical="center" wrapText="1"/>
    </xf>
    <xf numFmtId="44" fontId="3" fillId="5" borderId="23" xfId="1" applyFont="1" applyFill="1" applyBorder="1" applyAlignment="1">
      <alignment horizontal="center" vertical="center" wrapText="1"/>
    </xf>
    <xf numFmtId="44" fontId="3" fillId="4" borderId="23" xfId="1" applyFont="1" applyFill="1" applyBorder="1" applyAlignment="1">
      <alignment horizontal="center" vertical="center" wrapText="1"/>
    </xf>
    <xf numFmtId="0" fontId="0" fillId="4" borderId="16" xfId="0" applyFill="1" applyBorder="1" applyAlignment="1">
      <alignment horizontal="center" vertical="center" wrapText="1"/>
    </xf>
    <xf numFmtId="0" fontId="0" fillId="5" borderId="16" xfId="0" applyFill="1" applyBorder="1" applyAlignment="1">
      <alignment horizontal="center" vertical="center" wrapText="1"/>
    </xf>
    <xf numFmtId="10" fontId="8" fillId="4" borderId="2" xfId="0" applyNumberFormat="1" applyFont="1" applyFill="1" applyBorder="1" applyAlignment="1">
      <alignment horizontal="center" vertical="center"/>
    </xf>
    <xf numFmtId="0" fontId="9" fillId="3"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3" fillId="0" borderId="27" xfId="0"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3" fillId="3" borderId="28" xfId="0" applyNumberFormat="1" applyFont="1" applyFill="1" applyBorder="1" applyAlignment="1">
      <alignment horizontal="center" vertical="center" wrapText="1"/>
    </xf>
    <xf numFmtId="49" fontId="3" fillId="3" borderId="27" xfId="0" applyNumberFormat="1" applyFont="1" applyFill="1" applyBorder="1" applyAlignment="1">
      <alignment horizontal="center" vertical="center" wrapText="1"/>
    </xf>
    <xf numFmtId="0" fontId="0" fillId="0" borderId="18" xfId="0" applyBorder="1" applyAlignment="1">
      <alignment vertical="center" wrapText="1"/>
    </xf>
    <xf numFmtId="0" fontId="0" fillId="4" borderId="23" xfId="0" applyFill="1" applyBorder="1" applyAlignment="1">
      <alignment horizontal="center" vertical="center" wrapText="1"/>
    </xf>
    <xf numFmtId="0" fontId="0" fillId="5" borderId="23" xfId="0" applyFill="1" applyBorder="1" applyAlignment="1">
      <alignment horizontal="center" vertical="center" wrapText="1"/>
    </xf>
    <xf numFmtId="0" fontId="11" fillId="5" borderId="27"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4" borderId="12" xfId="0" applyFill="1" applyBorder="1" applyAlignment="1">
      <alignment horizontal="center" vertical="center" wrapText="1"/>
    </xf>
    <xf numFmtId="0" fontId="0" fillId="6" borderId="16" xfId="0" applyFill="1" applyBorder="1" applyAlignment="1">
      <alignment horizontal="center" vertical="center"/>
    </xf>
    <xf numFmtId="0" fontId="0" fillId="0" borderId="2" xfId="0" applyBorder="1" applyAlignment="1">
      <alignment horizontal="center" vertical="center"/>
    </xf>
    <xf numFmtId="0" fontId="0" fillId="0" borderId="19" xfId="0" applyBorder="1" applyAlignment="1">
      <alignment vertical="center"/>
    </xf>
    <xf numFmtId="0" fontId="2" fillId="2" borderId="18" xfId="0" applyFont="1" applyFill="1" applyBorder="1" applyAlignment="1">
      <alignment horizontal="center" vertical="center" wrapText="1"/>
    </xf>
    <xf numFmtId="0" fontId="0" fillId="3" borderId="18" xfId="0" applyFill="1" applyBorder="1" applyAlignment="1">
      <alignment horizontal="center" vertical="center"/>
    </xf>
    <xf numFmtId="0" fontId="0" fillId="4" borderId="18" xfId="0" applyFill="1" applyBorder="1"/>
    <xf numFmtId="0" fontId="0" fillId="4" borderId="18" xfId="0" applyFill="1" applyBorder="1" applyAlignment="1">
      <alignment vertical="center"/>
    </xf>
    <xf numFmtId="0" fontId="0" fillId="5" borderId="19" xfId="0" applyFill="1" applyBorder="1" applyAlignment="1">
      <alignment vertical="center"/>
    </xf>
    <xf numFmtId="0" fontId="7" fillId="0" borderId="0" xfId="0" applyFont="1" applyAlignment="1">
      <alignment horizont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2" xfId="0" applyFont="1" applyBorder="1" applyAlignment="1">
      <alignment horizontal="center" vertical="center"/>
    </xf>
  </cellXfs>
  <cellStyles count="4">
    <cellStyle name="Moneda" xfId="1" builtinId="4"/>
    <cellStyle name="Normal" xfId="0" builtinId="0"/>
    <cellStyle name="Normal 2" xfId="3"/>
    <cellStyle name="Porcentaje" xfId="2" builtinId="5"/>
  </cellStyles>
  <dxfs count="12">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47625</xdr:colOff>
      <xdr:row>7</xdr:row>
      <xdr:rowOff>47625</xdr:rowOff>
    </xdr:from>
    <xdr:to>
      <xdr:col>23</xdr:col>
      <xdr:colOff>2262187</xdr:colOff>
      <xdr:row>7</xdr:row>
      <xdr:rowOff>2024064</xdr:rowOff>
    </xdr:to>
    <xdr:sp macro="" textlink="">
      <xdr:nvSpPr>
        <xdr:cNvPr id="2" name="1 CuadroTexto"/>
        <xdr:cNvSpPr txBox="1"/>
      </xdr:nvSpPr>
      <xdr:spPr>
        <a:xfrm>
          <a:off x="27967781" y="4012406"/>
          <a:ext cx="2214562" cy="1976439"/>
        </a:xfrm>
        <a:prstGeom prst="rect">
          <a:avLst/>
        </a:prstGeom>
        <a:solidFill>
          <a:schemeClr val="accent6">
            <a:lumMod val="60000"/>
            <a:lumOff val="4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a:p>
        <a:p>
          <a:pPr algn="ctr"/>
          <a:endParaRPr lang="es-MX"/>
        </a:p>
        <a:p>
          <a:pPr algn="ctr"/>
          <a:endParaRPr lang="es-MX"/>
        </a:p>
        <a:p>
          <a:pPr algn="ctr"/>
          <a:r>
            <a:rPr lang="es-MX"/>
            <a:t>3.3.1: Impulsar el fortalecimiento del desarrollo del sector turístico del municipio..</a:t>
          </a:r>
          <a:endParaRPr lang="es-MX" sz="1100"/>
        </a:p>
      </xdr:txBody>
    </xdr:sp>
    <xdr:clientData/>
  </xdr:twoCellAnchor>
  <xdr:twoCellAnchor>
    <xdr:from>
      <xdr:col>23</xdr:col>
      <xdr:colOff>33337</xdr:colOff>
      <xdr:row>8</xdr:row>
      <xdr:rowOff>116681</xdr:rowOff>
    </xdr:from>
    <xdr:to>
      <xdr:col>23</xdr:col>
      <xdr:colOff>2247899</xdr:colOff>
      <xdr:row>8</xdr:row>
      <xdr:rowOff>2016920</xdr:rowOff>
    </xdr:to>
    <xdr:sp macro="" textlink="">
      <xdr:nvSpPr>
        <xdr:cNvPr id="3" name="2 CuadroTexto"/>
        <xdr:cNvSpPr txBox="1"/>
      </xdr:nvSpPr>
      <xdr:spPr>
        <a:xfrm>
          <a:off x="27953493" y="6034087"/>
          <a:ext cx="2214562" cy="19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effectLst/>
              <a:latin typeface="+mn-lt"/>
              <a:ea typeface="+mn-ea"/>
              <a:cs typeface="+mn-cs"/>
            </a:rPr>
            <a:t>3.3.1: Impulsar el fortalecimiento del desarrollo del sector turístico del municipio..</a:t>
          </a:r>
          <a:endParaRPr lang="es-MX">
            <a:effectLst/>
          </a:endParaRPr>
        </a:p>
        <a:p>
          <a:endParaRPr lang="es-MX" sz="1100"/>
        </a:p>
      </xdr:txBody>
    </xdr:sp>
    <xdr:clientData/>
  </xdr:twoCellAnchor>
  <xdr:twoCellAnchor>
    <xdr:from>
      <xdr:col>23</xdr:col>
      <xdr:colOff>54768</xdr:colOff>
      <xdr:row>9</xdr:row>
      <xdr:rowOff>150018</xdr:rowOff>
    </xdr:from>
    <xdr:to>
      <xdr:col>23</xdr:col>
      <xdr:colOff>2269330</xdr:colOff>
      <xdr:row>9</xdr:row>
      <xdr:rowOff>2050257</xdr:rowOff>
    </xdr:to>
    <xdr:sp macro="" textlink="">
      <xdr:nvSpPr>
        <xdr:cNvPr id="4" name="3 CuadroTexto"/>
        <xdr:cNvSpPr txBox="1"/>
      </xdr:nvSpPr>
      <xdr:spPr>
        <a:xfrm>
          <a:off x="27974924" y="8281987"/>
          <a:ext cx="2214562" cy="19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effectLst/>
              <a:latin typeface="+mn-lt"/>
              <a:ea typeface="+mn-ea"/>
              <a:cs typeface="+mn-cs"/>
            </a:rPr>
            <a:t>3.3.1: Impulsar el fortalecimiento del desarrollo del sector turístico del municipio..</a:t>
          </a:r>
          <a:endParaRPr lang="es-MX">
            <a:effectLst/>
          </a:endParaRPr>
        </a:p>
        <a:p>
          <a:endParaRPr lang="es-MX" sz="1100"/>
        </a:p>
      </xdr:txBody>
    </xdr:sp>
    <xdr:clientData/>
  </xdr:twoCellAnchor>
  <xdr:twoCellAnchor>
    <xdr:from>
      <xdr:col>23</xdr:col>
      <xdr:colOff>88105</xdr:colOff>
      <xdr:row>10</xdr:row>
      <xdr:rowOff>266700</xdr:rowOff>
    </xdr:from>
    <xdr:to>
      <xdr:col>23</xdr:col>
      <xdr:colOff>2302667</xdr:colOff>
      <xdr:row>10</xdr:row>
      <xdr:rowOff>2166939</xdr:rowOff>
    </xdr:to>
    <xdr:sp macro="" textlink="">
      <xdr:nvSpPr>
        <xdr:cNvPr id="5" name="4 CuadroTexto"/>
        <xdr:cNvSpPr txBox="1"/>
      </xdr:nvSpPr>
      <xdr:spPr>
        <a:xfrm>
          <a:off x="28008261" y="10506075"/>
          <a:ext cx="2214562" cy="19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effectLst/>
              <a:latin typeface="+mn-lt"/>
              <a:ea typeface="+mn-ea"/>
              <a:cs typeface="+mn-cs"/>
            </a:rPr>
            <a:t>3.3.1: Impulsar el fortalecimiento del desarrollo del sector turístico del municipio..</a:t>
          </a:r>
          <a:endParaRPr lang="es-MX">
            <a:effectLst/>
          </a:endParaRPr>
        </a:p>
        <a:p>
          <a:endParaRPr lang="es-MX" sz="1100"/>
        </a:p>
      </xdr:txBody>
    </xdr:sp>
    <xdr:clientData/>
  </xdr:twoCellAnchor>
  <xdr:twoCellAnchor>
    <xdr:from>
      <xdr:col>25</xdr:col>
      <xdr:colOff>102393</xdr:colOff>
      <xdr:row>8</xdr:row>
      <xdr:rowOff>411957</xdr:rowOff>
    </xdr:from>
    <xdr:to>
      <xdr:col>27</xdr:col>
      <xdr:colOff>595312</xdr:colOff>
      <xdr:row>8</xdr:row>
      <xdr:rowOff>1452563</xdr:rowOff>
    </xdr:to>
    <xdr:sp macro="" textlink="">
      <xdr:nvSpPr>
        <xdr:cNvPr id="6" name="5 CuadroTexto"/>
        <xdr:cNvSpPr txBox="1"/>
      </xdr:nvSpPr>
      <xdr:spPr>
        <a:xfrm>
          <a:off x="33154143" y="6329363"/>
          <a:ext cx="2016919" cy="1040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xdr:txBody>
    </xdr:sp>
    <xdr:clientData/>
  </xdr:twoCellAnchor>
  <xdr:twoCellAnchor>
    <xdr:from>
      <xdr:col>24</xdr:col>
      <xdr:colOff>64293</xdr:colOff>
      <xdr:row>7</xdr:row>
      <xdr:rowOff>111919</xdr:rowOff>
    </xdr:from>
    <xdr:to>
      <xdr:col>24</xdr:col>
      <xdr:colOff>2667000</xdr:colOff>
      <xdr:row>7</xdr:row>
      <xdr:rowOff>1869282</xdr:rowOff>
    </xdr:to>
    <xdr:sp macro="" textlink="">
      <xdr:nvSpPr>
        <xdr:cNvPr id="7" name="6 CuadroTexto"/>
        <xdr:cNvSpPr txBox="1"/>
      </xdr:nvSpPr>
      <xdr:spPr>
        <a:xfrm>
          <a:off x="30329981" y="4076700"/>
          <a:ext cx="2602707" cy="1757363"/>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a:p>
          <a:r>
            <a:rPr lang="es-MX" sz="1100"/>
            <a:t>3.3.1.1 Fomentar proyectos turísticos que permitan el desarrollo de espacios atractivos y turísticos municipales, a través de gestión constante, vinculando acciones de manera colaborativa con el gobierno del Estado, el Gobierno Federal y organizaciones privadas nacionales e internacionales.</a:t>
          </a:r>
        </a:p>
      </xdr:txBody>
    </xdr:sp>
    <xdr:clientData/>
  </xdr:twoCellAnchor>
  <xdr:twoCellAnchor>
    <xdr:from>
      <xdr:col>24</xdr:col>
      <xdr:colOff>85725</xdr:colOff>
      <xdr:row>9</xdr:row>
      <xdr:rowOff>26193</xdr:rowOff>
    </xdr:from>
    <xdr:to>
      <xdr:col>24</xdr:col>
      <xdr:colOff>2081213</xdr:colOff>
      <xdr:row>10</xdr:row>
      <xdr:rowOff>28576</xdr:rowOff>
    </xdr:to>
    <xdr:sp macro="" textlink="">
      <xdr:nvSpPr>
        <xdr:cNvPr id="8" name="7 CuadroTexto"/>
        <xdr:cNvSpPr txBox="1"/>
      </xdr:nvSpPr>
      <xdr:spPr>
        <a:xfrm>
          <a:off x="30351413" y="7812881"/>
          <a:ext cx="1995488" cy="1728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24</xdr:col>
      <xdr:colOff>238125</xdr:colOff>
      <xdr:row>10</xdr:row>
      <xdr:rowOff>285751</xdr:rowOff>
    </xdr:from>
    <xdr:to>
      <xdr:col>24</xdr:col>
      <xdr:colOff>2233613</xdr:colOff>
      <xdr:row>10</xdr:row>
      <xdr:rowOff>2169321</xdr:rowOff>
    </xdr:to>
    <xdr:sp macro="" textlink="">
      <xdr:nvSpPr>
        <xdr:cNvPr id="9" name="8 CuadroTexto"/>
        <xdr:cNvSpPr txBox="1"/>
      </xdr:nvSpPr>
      <xdr:spPr>
        <a:xfrm>
          <a:off x="30503813" y="9953626"/>
          <a:ext cx="1995488" cy="1883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a:p>
          <a:endParaRPr lang="es-MX"/>
        </a:p>
        <a:p>
          <a:r>
            <a:rPr lang="es-MX"/>
            <a:t>3.3.1.3 Crear una red de micro, pequeñas y medianas empresas turísticas del municipio, a fin de mantener una relación constante de apoyo.</a:t>
          </a:r>
        </a:p>
      </xdr:txBody>
    </xdr:sp>
    <xdr:clientData/>
  </xdr:twoCellAnchor>
  <xdr:twoCellAnchor>
    <xdr:from>
      <xdr:col>23</xdr:col>
      <xdr:colOff>47625</xdr:colOff>
      <xdr:row>11</xdr:row>
      <xdr:rowOff>47625</xdr:rowOff>
    </xdr:from>
    <xdr:to>
      <xdr:col>23</xdr:col>
      <xdr:colOff>2262187</xdr:colOff>
      <xdr:row>11</xdr:row>
      <xdr:rowOff>2024064</xdr:rowOff>
    </xdr:to>
    <xdr:sp macro="" textlink="">
      <xdr:nvSpPr>
        <xdr:cNvPr id="10" name="9 CuadroTexto"/>
        <xdr:cNvSpPr txBox="1"/>
      </xdr:nvSpPr>
      <xdr:spPr>
        <a:xfrm>
          <a:off x="27967781" y="4012406"/>
          <a:ext cx="2214562" cy="1900239"/>
        </a:xfrm>
        <a:prstGeom prst="rect">
          <a:avLst/>
        </a:prstGeom>
        <a:solidFill>
          <a:schemeClr val="accent6">
            <a:lumMod val="60000"/>
            <a:lumOff val="4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a:p>
        <a:p>
          <a:pPr marL="0" marR="0" indent="0" defTabSz="914400" eaLnBrk="1" fontAlgn="auto" latinLnBrk="0" hangingPunct="1">
            <a:lnSpc>
              <a:spcPct val="100000"/>
            </a:lnSpc>
            <a:spcBef>
              <a:spcPts val="0"/>
            </a:spcBef>
            <a:spcAft>
              <a:spcPts val="0"/>
            </a:spcAft>
            <a:buClrTx/>
            <a:buSzTx/>
            <a:buFontTx/>
            <a:buNone/>
            <a:tabLst/>
            <a:defRPr/>
          </a:pPr>
          <a:endParaRPr lang="es-MX"/>
        </a:p>
        <a:p>
          <a:pPr marL="0" marR="0" indent="0" defTabSz="914400" eaLnBrk="1" fontAlgn="auto" latinLnBrk="0" hangingPunct="1">
            <a:lnSpc>
              <a:spcPct val="100000"/>
            </a:lnSpc>
            <a:spcBef>
              <a:spcPts val="0"/>
            </a:spcBef>
            <a:spcAft>
              <a:spcPts val="0"/>
            </a:spcAft>
            <a:buClrTx/>
            <a:buSzTx/>
            <a:buFontTx/>
            <a:buNone/>
            <a:tabLst/>
            <a:defRPr/>
          </a:pPr>
          <a:endParaRPr lang="es-MX"/>
        </a:p>
        <a:p>
          <a:pPr marL="0" marR="0" indent="0" defTabSz="914400" eaLnBrk="1" fontAlgn="auto" latinLnBrk="0" hangingPunct="1">
            <a:lnSpc>
              <a:spcPct val="100000"/>
            </a:lnSpc>
            <a:spcBef>
              <a:spcPts val="0"/>
            </a:spcBef>
            <a:spcAft>
              <a:spcPts val="0"/>
            </a:spcAft>
            <a:buClrTx/>
            <a:buSzTx/>
            <a:buFontTx/>
            <a:buNone/>
            <a:tabLst/>
            <a:defRPr/>
          </a:pPr>
          <a:r>
            <a:rPr lang="es-MX"/>
            <a:t>3.3.2: Procurar una adecuada difusión del sector turístico del municipio. </a:t>
          </a:r>
          <a:endParaRPr lang="es-MX">
            <a:effectLst/>
          </a:endParaRPr>
        </a:p>
        <a:p>
          <a:endParaRPr lang="es-MX" sz="1100"/>
        </a:p>
      </xdr:txBody>
    </xdr:sp>
    <xdr:clientData/>
  </xdr:twoCellAnchor>
  <xdr:twoCellAnchor>
    <xdr:from>
      <xdr:col>23</xdr:col>
      <xdr:colOff>54768</xdr:colOff>
      <xdr:row>12</xdr:row>
      <xdr:rowOff>150018</xdr:rowOff>
    </xdr:from>
    <xdr:to>
      <xdr:col>23</xdr:col>
      <xdr:colOff>2269330</xdr:colOff>
      <xdr:row>12</xdr:row>
      <xdr:rowOff>2050257</xdr:rowOff>
    </xdr:to>
    <xdr:sp macro="" textlink="">
      <xdr:nvSpPr>
        <xdr:cNvPr id="11" name="10 CuadroTexto"/>
        <xdr:cNvSpPr txBox="1"/>
      </xdr:nvSpPr>
      <xdr:spPr>
        <a:xfrm>
          <a:off x="27974924" y="7936706"/>
          <a:ext cx="2214562" cy="1728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effectLst/>
              <a:latin typeface="+mn-lt"/>
              <a:ea typeface="+mn-ea"/>
              <a:cs typeface="+mn-cs"/>
            </a:rPr>
            <a:t>3.3.2: Procurar una adecuada difusión del sector turístico del municipio. </a:t>
          </a:r>
          <a:endParaRPr lang="es-MX">
            <a:effectLst/>
          </a:endParaRPr>
        </a:p>
        <a:p>
          <a:endParaRPr lang="es-MX">
            <a:effectLst/>
          </a:endParaRPr>
        </a:p>
      </xdr:txBody>
    </xdr:sp>
    <xdr:clientData/>
  </xdr:twoCellAnchor>
  <xdr:twoCellAnchor>
    <xdr:from>
      <xdr:col>24</xdr:col>
      <xdr:colOff>42862</xdr:colOff>
      <xdr:row>11</xdr:row>
      <xdr:rowOff>54769</xdr:rowOff>
    </xdr:from>
    <xdr:to>
      <xdr:col>24</xdr:col>
      <xdr:colOff>2702718</xdr:colOff>
      <xdr:row>11</xdr:row>
      <xdr:rowOff>1693070</xdr:rowOff>
    </xdr:to>
    <xdr:sp macro="" textlink="">
      <xdr:nvSpPr>
        <xdr:cNvPr id="12" name="11 CuadroTexto"/>
        <xdr:cNvSpPr txBox="1"/>
      </xdr:nvSpPr>
      <xdr:spPr>
        <a:xfrm>
          <a:off x="30308550" y="12175332"/>
          <a:ext cx="2659856" cy="1638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a:t>3.3.2.1 Promover y difundir a nivel estatal, federal e internacional, los atractivos turísticos con los que cuenta el municipio para generar fuentes de ingreso, intercambio cultural y beneficiar al sector turístico local. </a:t>
          </a:r>
          <a:endParaRPr lang="es-MX" sz="1100"/>
        </a:p>
      </xdr:txBody>
    </xdr:sp>
    <xdr:clientData/>
  </xdr:twoCellAnchor>
  <xdr:twoCellAnchor>
    <xdr:from>
      <xdr:col>23</xdr:col>
      <xdr:colOff>54768</xdr:colOff>
      <xdr:row>13</xdr:row>
      <xdr:rowOff>150018</xdr:rowOff>
    </xdr:from>
    <xdr:to>
      <xdr:col>23</xdr:col>
      <xdr:colOff>2269330</xdr:colOff>
      <xdr:row>13</xdr:row>
      <xdr:rowOff>2050257</xdr:rowOff>
    </xdr:to>
    <xdr:sp macro="" textlink="">
      <xdr:nvSpPr>
        <xdr:cNvPr id="14" name="13 CuadroTexto"/>
        <xdr:cNvSpPr txBox="1"/>
      </xdr:nvSpPr>
      <xdr:spPr>
        <a:xfrm>
          <a:off x="27974924" y="7936706"/>
          <a:ext cx="2214562" cy="1728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a:p>
        <a:p>
          <a:pPr marL="0" marR="0" indent="0" defTabSz="914400" eaLnBrk="1" fontAlgn="auto" latinLnBrk="0" hangingPunct="1">
            <a:lnSpc>
              <a:spcPct val="100000"/>
            </a:lnSpc>
            <a:spcBef>
              <a:spcPts val="0"/>
            </a:spcBef>
            <a:spcAft>
              <a:spcPts val="0"/>
            </a:spcAft>
            <a:buClrTx/>
            <a:buSzTx/>
            <a:buFontTx/>
            <a:buNone/>
            <a:tabLst/>
            <a:defRPr/>
          </a:pPr>
          <a:endParaRPr lang="es-MX"/>
        </a:p>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effectLst/>
              <a:latin typeface="+mn-lt"/>
              <a:ea typeface="+mn-ea"/>
              <a:cs typeface="+mn-cs"/>
            </a:rPr>
            <a:t>3.3.2: Procurar una adecuada difusión del sector turístico del municipio. </a:t>
          </a:r>
          <a:endParaRPr lang="es-MX">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MX">
            <a:effectLst/>
          </a:endParaRPr>
        </a:p>
        <a:p>
          <a:endParaRPr lang="es-MX" sz="1100"/>
        </a:p>
      </xdr:txBody>
    </xdr:sp>
    <xdr:clientData/>
  </xdr:twoCellAnchor>
  <xdr:twoCellAnchor>
    <xdr:from>
      <xdr:col>24</xdr:col>
      <xdr:colOff>161924</xdr:colOff>
      <xdr:row>12</xdr:row>
      <xdr:rowOff>209550</xdr:rowOff>
    </xdr:from>
    <xdr:to>
      <xdr:col>24</xdr:col>
      <xdr:colOff>2571750</xdr:colOff>
      <xdr:row>12</xdr:row>
      <xdr:rowOff>1776413</xdr:rowOff>
    </xdr:to>
    <xdr:sp macro="" textlink="">
      <xdr:nvSpPr>
        <xdr:cNvPr id="15" name="14 CuadroTexto"/>
        <xdr:cNvSpPr txBox="1"/>
      </xdr:nvSpPr>
      <xdr:spPr>
        <a:xfrm>
          <a:off x="30427612" y="14282738"/>
          <a:ext cx="2409826" cy="1566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3.3.1.1 Fomentar proyectos turísticos que permitan el desarrollo de espacios atractivos y turísticos municipales, a través de gestión constante, vinculando acciones de manera colaborativa con el gobierno del Estado, el Gobierno Federal y </a:t>
          </a:r>
        </a:p>
      </xdr:txBody>
    </xdr:sp>
    <xdr:clientData/>
  </xdr:twoCellAnchor>
  <xdr:twoCellAnchor>
    <xdr:from>
      <xdr:col>24</xdr:col>
      <xdr:colOff>73819</xdr:colOff>
      <xdr:row>13</xdr:row>
      <xdr:rowOff>240506</xdr:rowOff>
    </xdr:from>
    <xdr:to>
      <xdr:col>24</xdr:col>
      <xdr:colOff>2714625</xdr:colOff>
      <xdr:row>15</xdr:row>
      <xdr:rowOff>52389</xdr:rowOff>
    </xdr:to>
    <xdr:sp macro="" textlink="">
      <xdr:nvSpPr>
        <xdr:cNvPr id="16" name="15 CuadroTexto"/>
        <xdr:cNvSpPr txBox="1"/>
      </xdr:nvSpPr>
      <xdr:spPr>
        <a:xfrm>
          <a:off x="30339507" y="16194881"/>
          <a:ext cx="2640806" cy="18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3.3.2.2 Impulsar la participación del sector turístico del municipal en eventos, festividades, ferias, y exposiciones celebradas dentro y fuera del municipio.</a:t>
          </a:r>
        </a:p>
      </xdr:txBody>
    </xdr:sp>
    <xdr:clientData/>
  </xdr:twoCellAnchor>
  <xdr:twoCellAnchor>
    <xdr:from>
      <xdr:col>24</xdr:col>
      <xdr:colOff>83343</xdr:colOff>
      <xdr:row>9</xdr:row>
      <xdr:rowOff>85724</xdr:rowOff>
    </xdr:from>
    <xdr:to>
      <xdr:col>24</xdr:col>
      <xdr:colOff>2676525</xdr:colOff>
      <xdr:row>9</xdr:row>
      <xdr:rowOff>1809749</xdr:rowOff>
    </xdr:to>
    <xdr:sp macro="" textlink="">
      <xdr:nvSpPr>
        <xdr:cNvPr id="18" name="17 CuadroTexto"/>
        <xdr:cNvSpPr txBox="1"/>
      </xdr:nvSpPr>
      <xdr:spPr>
        <a:xfrm>
          <a:off x="30349031" y="7872412"/>
          <a:ext cx="2593182" cy="17240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a:p>
          <a:r>
            <a:rPr lang="es-MX"/>
            <a:t>3.3.1.2 Impulsar el Programa Municipal de Turismo, en el cual se considerarán las directrices previstas en el Plan Nacional de Desarrollo, el Programa Sectorial de Turismo, el Plan Integral de Desarrollo del Estado y el Plan Municipal de Desarrollo.</a:t>
          </a:r>
          <a:endParaRPr lang="es-MX" sz="1100"/>
        </a:p>
      </xdr:txBody>
    </xdr:sp>
    <xdr:clientData/>
  </xdr:twoCellAnchor>
  <xdr:twoCellAnchor>
    <xdr:from>
      <xdr:col>24</xdr:col>
      <xdr:colOff>59531</xdr:colOff>
      <xdr:row>8</xdr:row>
      <xdr:rowOff>119063</xdr:rowOff>
    </xdr:from>
    <xdr:to>
      <xdr:col>24</xdr:col>
      <xdr:colOff>2662238</xdr:colOff>
      <xdr:row>8</xdr:row>
      <xdr:rowOff>1607344</xdr:rowOff>
    </xdr:to>
    <xdr:sp macro="" textlink="">
      <xdr:nvSpPr>
        <xdr:cNvPr id="19" name="18 CuadroTexto"/>
        <xdr:cNvSpPr txBox="1"/>
      </xdr:nvSpPr>
      <xdr:spPr>
        <a:xfrm>
          <a:off x="30325219" y="6036469"/>
          <a:ext cx="2602707" cy="148828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a:p>
          <a:r>
            <a:rPr lang="es-MX"/>
            <a:t>3.3.2.2 Impulsar la participación del sector turístico del municipal en eventos, festividades, ferias, y exposiciones celebradas dentro y fuera del municipio. </a:t>
          </a:r>
          <a:endParaRPr lang="es-MX" sz="1100"/>
        </a:p>
      </xdr:txBody>
    </xdr:sp>
    <xdr:clientData/>
  </xdr:twoCellAnchor>
  <xdr:twoCellAnchor>
    <xdr:from>
      <xdr:col>25</xdr:col>
      <xdr:colOff>0</xdr:colOff>
      <xdr:row>12</xdr:row>
      <xdr:rowOff>154781</xdr:rowOff>
    </xdr:from>
    <xdr:to>
      <xdr:col>27</xdr:col>
      <xdr:colOff>666750</xdr:colOff>
      <xdr:row>12</xdr:row>
      <xdr:rowOff>1721644</xdr:rowOff>
    </xdr:to>
    <xdr:sp macro="" textlink="">
      <xdr:nvSpPr>
        <xdr:cNvPr id="20" name="19 CuadroTexto"/>
        <xdr:cNvSpPr txBox="1"/>
      </xdr:nvSpPr>
      <xdr:spPr>
        <a:xfrm>
          <a:off x="33051750" y="14227969"/>
          <a:ext cx="2190750" cy="1566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1100"/>
        </a:p>
      </xdr:txBody>
    </xdr:sp>
    <xdr:clientData/>
  </xdr:twoCellAnchor>
  <xdr:twoCellAnchor>
    <xdr:from>
      <xdr:col>25</xdr:col>
      <xdr:colOff>57150</xdr:colOff>
      <xdr:row>9</xdr:row>
      <xdr:rowOff>33338</xdr:rowOff>
    </xdr:from>
    <xdr:to>
      <xdr:col>27</xdr:col>
      <xdr:colOff>528638</xdr:colOff>
      <xdr:row>9</xdr:row>
      <xdr:rowOff>1595437</xdr:rowOff>
    </xdr:to>
    <xdr:sp macro="" textlink="">
      <xdr:nvSpPr>
        <xdr:cNvPr id="21" name="20 CuadroTexto"/>
        <xdr:cNvSpPr txBox="1"/>
      </xdr:nvSpPr>
      <xdr:spPr>
        <a:xfrm>
          <a:off x="33108900" y="7820026"/>
          <a:ext cx="1995488" cy="1562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5"/>
  <sheetViews>
    <sheetView tabSelected="1" topLeftCell="N13" zoomScale="73" zoomScaleNormal="73" workbookViewId="0">
      <selection activeCell="U17" sqref="U17"/>
    </sheetView>
  </sheetViews>
  <sheetFormatPr baseColWidth="10" defaultRowHeight="15" x14ac:dyDescent="0.25"/>
  <cols>
    <col min="1" max="1" width="7" customWidth="1"/>
    <col min="2" max="2" width="19.5703125" customWidth="1"/>
    <col min="3" max="3" width="19" style="1" customWidth="1"/>
    <col min="4" max="4" width="22.140625" style="1" customWidth="1"/>
    <col min="5" max="5" width="45.5703125" style="1" customWidth="1"/>
    <col min="6" max="6" width="13.7109375" style="1" customWidth="1"/>
    <col min="7" max="7" width="16" customWidth="1"/>
    <col min="8" max="8" width="18.7109375" customWidth="1"/>
    <col min="9" max="9" width="22.85546875" style="1" customWidth="1"/>
    <col min="10" max="10" width="20.85546875" customWidth="1"/>
    <col min="11" max="11" width="34.42578125" style="1" customWidth="1"/>
    <col min="12" max="12" width="13" customWidth="1"/>
    <col min="13" max="13" width="17" customWidth="1"/>
    <col min="14" max="14" width="13.85546875" style="1" customWidth="1"/>
    <col min="16" max="16" width="14.85546875" style="3" customWidth="1"/>
    <col min="17" max="17" width="14.140625" customWidth="1"/>
    <col min="18" max="18" width="15.5703125" style="3" customWidth="1"/>
    <col min="19" max="19" width="17.42578125" style="3" customWidth="1"/>
    <col min="20" max="20" width="16.85546875" style="32" customWidth="1"/>
    <col min="21" max="21" width="15.42578125" customWidth="1"/>
    <col min="22" max="22" width="11.42578125" style="23"/>
    <col min="23" max="23" width="17.85546875" style="1" customWidth="1"/>
    <col min="24" max="24" width="35.140625" customWidth="1"/>
    <col min="25" max="25" width="41.85546875" customWidth="1"/>
    <col min="28" max="28" width="10.42578125" customWidth="1"/>
  </cols>
  <sheetData>
    <row r="1" spans="2:28" x14ac:dyDescent="0.25">
      <c r="B1" s="107" t="s">
        <v>39</v>
      </c>
      <c r="C1" s="107"/>
      <c r="D1" s="107"/>
      <c r="E1" s="107"/>
      <c r="F1" s="107"/>
      <c r="G1" s="107"/>
      <c r="H1" s="107"/>
      <c r="I1" s="107"/>
      <c r="J1" s="107"/>
      <c r="K1" s="107"/>
      <c r="L1" s="107"/>
      <c r="M1" s="107"/>
      <c r="N1" s="107"/>
      <c r="O1" s="107"/>
      <c r="P1" s="107"/>
      <c r="Q1" s="107"/>
      <c r="R1" s="107"/>
      <c r="S1" s="107"/>
      <c r="T1" s="107"/>
      <c r="U1" s="107"/>
      <c r="V1" s="107"/>
      <c r="W1" s="107"/>
      <c r="X1" s="107"/>
      <c r="Y1" s="107"/>
    </row>
    <row r="2" spans="2:28" x14ac:dyDescent="0.25">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2:28" ht="23.25" x14ac:dyDescent="0.35">
      <c r="B3" s="107" t="s">
        <v>38</v>
      </c>
      <c r="C3" s="107"/>
      <c r="D3" s="107"/>
      <c r="E3" s="107"/>
      <c r="F3" s="107"/>
      <c r="G3" s="107"/>
      <c r="H3" s="107"/>
      <c r="I3" s="107"/>
      <c r="J3" s="107"/>
      <c r="K3" s="107"/>
      <c r="L3" s="107"/>
      <c r="M3" s="107"/>
      <c r="N3" s="107"/>
      <c r="O3" s="107"/>
      <c r="P3" s="107"/>
      <c r="Q3" s="107"/>
      <c r="R3" s="107"/>
      <c r="S3" s="107"/>
      <c r="T3" s="107"/>
      <c r="U3" s="107"/>
      <c r="V3" s="107"/>
      <c r="W3" s="107"/>
      <c r="X3" s="107"/>
      <c r="Y3" s="107"/>
    </row>
    <row r="4" spans="2:28" ht="15.75" thickBot="1" x14ac:dyDescent="0.3"/>
    <row r="5" spans="2:28" s="21" customFormat="1" ht="29.25" customHeight="1" x14ac:dyDescent="0.25">
      <c r="B5" s="112" t="s">
        <v>23</v>
      </c>
      <c r="C5" s="113"/>
      <c r="D5" s="113"/>
      <c r="E5" s="113"/>
      <c r="F5" s="114"/>
      <c r="G5" s="115" t="s">
        <v>29</v>
      </c>
      <c r="H5" s="116"/>
      <c r="I5" s="117"/>
      <c r="J5" s="118" t="s">
        <v>5</v>
      </c>
      <c r="K5" s="119"/>
      <c r="L5" s="119"/>
      <c r="M5" s="119"/>
      <c r="N5" s="120"/>
      <c r="O5" s="118" t="s">
        <v>30</v>
      </c>
      <c r="P5" s="119"/>
      <c r="Q5" s="119"/>
      <c r="R5" s="119"/>
      <c r="S5" s="119"/>
      <c r="T5" s="120"/>
      <c r="U5" s="108" t="s">
        <v>11</v>
      </c>
      <c r="V5" s="109"/>
      <c r="W5" s="110" t="s">
        <v>24</v>
      </c>
      <c r="X5" s="111"/>
      <c r="Y5" s="109"/>
      <c r="Z5" s="121" t="s">
        <v>91</v>
      </c>
      <c r="AA5" s="121" t="s">
        <v>92</v>
      </c>
    </row>
    <row r="6" spans="2:28" s="4" customFormat="1" ht="61.5" customHeight="1" thickBot="1" x14ac:dyDescent="0.3">
      <c r="B6" s="24" t="s">
        <v>0</v>
      </c>
      <c r="C6" s="25" t="s">
        <v>1</v>
      </c>
      <c r="D6" s="25" t="s">
        <v>2</v>
      </c>
      <c r="E6" s="25" t="s">
        <v>3</v>
      </c>
      <c r="F6" s="28" t="s">
        <v>4</v>
      </c>
      <c r="G6" s="19" t="s">
        <v>25</v>
      </c>
      <c r="H6" s="18" t="s">
        <v>26</v>
      </c>
      <c r="I6" s="20" t="s">
        <v>27</v>
      </c>
      <c r="J6" s="13" t="s">
        <v>17</v>
      </c>
      <c r="K6" s="14" t="s">
        <v>18</v>
      </c>
      <c r="L6" s="14" t="s">
        <v>19</v>
      </c>
      <c r="M6" s="14" t="s">
        <v>21</v>
      </c>
      <c r="N6" s="15" t="s">
        <v>22</v>
      </c>
      <c r="O6" s="24" t="s">
        <v>6</v>
      </c>
      <c r="P6" s="30" t="s">
        <v>7</v>
      </c>
      <c r="Q6" s="25" t="s">
        <v>8</v>
      </c>
      <c r="R6" s="30" t="s">
        <v>9</v>
      </c>
      <c r="S6" s="26" t="s">
        <v>10</v>
      </c>
      <c r="T6" s="33" t="s">
        <v>34</v>
      </c>
      <c r="U6" s="16" t="s">
        <v>12</v>
      </c>
      <c r="V6" s="17" t="s">
        <v>13</v>
      </c>
      <c r="W6" s="60" t="s">
        <v>14</v>
      </c>
      <c r="X6" s="58" t="s">
        <v>36</v>
      </c>
      <c r="Y6" s="102" t="s">
        <v>15</v>
      </c>
      <c r="Z6" s="121"/>
      <c r="AA6" s="121"/>
    </row>
    <row r="7" spans="2:28" s="23" customFormat="1" ht="152.25" customHeight="1" thickBot="1" x14ac:dyDescent="0.3">
      <c r="B7" s="38" t="s">
        <v>37</v>
      </c>
      <c r="C7" s="39" t="s">
        <v>40</v>
      </c>
      <c r="D7" s="40" t="s">
        <v>84</v>
      </c>
      <c r="E7" s="41" t="s">
        <v>85</v>
      </c>
      <c r="F7" s="39" t="s">
        <v>16</v>
      </c>
      <c r="G7" s="84" t="s">
        <v>42</v>
      </c>
      <c r="H7" s="42" t="s">
        <v>28</v>
      </c>
      <c r="I7" s="91" t="s">
        <v>69</v>
      </c>
      <c r="J7" s="92" t="s">
        <v>82</v>
      </c>
      <c r="K7" s="92" t="s">
        <v>57</v>
      </c>
      <c r="L7" s="43" t="s">
        <v>33</v>
      </c>
      <c r="M7" s="91" t="s">
        <v>70</v>
      </c>
      <c r="N7" s="91" t="s">
        <v>74</v>
      </c>
      <c r="O7" s="44">
        <v>5</v>
      </c>
      <c r="P7" s="45">
        <v>0</v>
      </c>
      <c r="Q7" s="63">
        <v>0</v>
      </c>
      <c r="R7" s="46">
        <v>0</v>
      </c>
      <c r="S7" s="47">
        <f>Q7/O7</f>
        <v>0</v>
      </c>
      <c r="T7" s="48">
        <v>44926</v>
      </c>
      <c r="U7" s="49" t="s">
        <v>88</v>
      </c>
      <c r="V7" s="55">
        <v>50</v>
      </c>
      <c r="W7" s="61" t="s">
        <v>86</v>
      </c>
      <c r="X7" s="59" t="s">
        <v>83</v>
      </c>
      <c r="Y7" s="103" t="s">
        <v>35</v>
      </c>
      <c r="Z7" s="100" t="s">
        <v>35</v>
      </c>
      <c r="AA7" s="68" t="s">
        <v>93</v>
      </c>
    </row>
    <row r="8" spans="2:28" s="2" customFormat="1" ht="153.75" customHeight="1" thickBot="1" x14ac:dyDescent="0.3">
      <c r="B8" s="67" t="s">
        <v>37</v>
      </c>
      <c r="C8" s="73" t="s">
        <v>40</v>
      </c>
      <c r="D8" s="94" t="s">
        <v>84</v>
      </c>
      <c r="E8" s="74" t="s">
        <v>85</v>
      </c>
      <c r="F8" s="70" t="s">
        <v>16</v>
      </c>
      <c r="G8" s="65" t="s">
        <v>43</v>
      </c>
      <c r="H8" s="75" t="s">
        <v>32</v>
      </c>
      <c r="I8" s="77" t="s">
        <v>50</v>
      </c>
      <c r="J8" s="78" t="s">
        <v>52</v>
      </c>
      <c r="K8" s="77" t="s">
        <v>58</v>
      </c>
      <c r="L8" s="50" t="s">
        <v>41</v>
      </c>
      <c r="M8" s="77" t="s">
        <v>71</v>
      </c>
      <c r="N8" s="77" t="s">
        <v>75</v>
      </c>
      <c r="O8" s="52">
        <v>3</v>
      </c>
      <c r="P8" s="80">
        <v>0</v>
      </c>
      <c r="Q8" s="83">
        <v>0</v>
      </c>
      <c r="R8" s="53">
        <v>0</v>
      </c>
      <c r="S8" s="47" t="e">
        <f>(O8/Q8)</f>
        <v>#DIV/0!</v>
      </c>
      <c r="T8" s="54">
        <v>44926</v>
      </c>
      <c r="U8" s="98" t="s">
        <v>88</v>
      </c>
      <c r="V8" s="56">
        <v>3</v>
      </c>
      <c r="W8" s="81" t="s">
        <v>86</v>
      </c>
      <c r="X8" s="51"/>
      <c r="Y8" s="104"/>
      <c r="Z8" s="100" t="s">
        <v>35</v>
      </c>
      <c r="AA8" s="68" t="s">
        <v>93</v>
      </c>
    </row>
    <row r="9" spans="2:28" s="2" customFormat="1" ht="147" customHeight="1" thickBot="1" x14ac:dyDescent="0.3">
      <c r="B9" s="68" t="s">
        <v>37</v>
      </c>
      <c r="C9" s="71" t="s">
        <v>40</v>
      </c>
      <c r="D9" s="95" t="s">
        <v>84</v>
      </c>
      <c r="E9" s="72" t="s">
        <v>85</v>
      </c>
      <c r="F9" s="69" t="s">
        <v>16</v>
      </c>
      <c r="G9" s="66" t="s">
        <v>44</v>
      </c>
      <c r="H9" s="76" t="s">
        <v>31</v>
      </c>
      <c r="I9" s="96" t="s">
        <v>87</v>
      </c>
      <c r="J9" s="89" t="s">
        <v>53</v>
      </c>
      <c r="K9" s="90" t="s">
        <v>59</v>
      </c>
      <c r="L9" s="5" t="s">
        <v>20</v>
      </c>
      <c r="M9" s="90" t="s">
        <v>72</v>
      </c>
      <c r="N9" s="90" t="s">
        <v>76</v>
      </c>
      <c r="O9" s="99">
        <v>3</v>
      </c>
      <c r="P9" s="79">
        <v>0</v>
      </c>
      <c r="Q9" s="64">
        <v>1</v>
      </c>
      <c r="R9" s="7">
        <v>0</v>
      </c>
      <c r="S9" s="47">
        <f t="shared" ref="S9:S11" si="0">Q9/O9</f>
        <v>0.33333333333333331</v>
      </c>
      <c r="T9" s="34">
        <v>44926</v>
      </c>
      <c r="U9" s="97" t="s">
        <v>88</v>
      </c>
      <c r="V9" s="57">
        <v>2</v>
      </c>
      <c r="W9" s="82" t="s">
        <v>86</v>
      </c>
      <c r="X9" s="6"/>
      <c r="Y9" s="93"/>
      <c r="Z9" s="100" t="s">
        <v>35</v>
      </c>
      <c r="AA9" s="68" t="s">
        <v>93</v>
      </c>
      <c r="AB9" s="106"/>
    </row>
    <row r="10" spans="2:28" s="2" customFormat="1" ht="147.75" customHeight="1" thickBot="1" x14ac:dyDescent="0.3">
      <c r="B10" s="68" t="s">
        <v>37</v>
      </c>
      <c r="C10" s="71" t="s">
        <v>40</v>
      </c>
      <c r="D10" s="95" t="s">
        <v>84</v>
      </c>
      <c r="E10" s="72" t="s">
        <v>85</v>
      </c>
      <c r="F10" s="69" t="s">
        <v>16</v>
      </c>
      <c r="G10" s="66" t="s">
        <v>45</v>
      </c>
      <c r="H10" s="76" t="s">
        <v>31</v>
      </c>
      <c r="I10" s="88" t="s">
        <v>51</v>
      </c>
      <c r="J10" s="89" t="s">
        <v>54</v>
      </c>
      <c r="K10" s="90" t="s">
        <v>60</v>
      </c>
      <c r="L10" s="5" t="s">
        <v>20</v>
      </c>
      <c r="M10" s="90" t="s">
        <v>72</v>
      </c>
      <c r="N10" s="90" t="s">
        <v>77</v>
      </c>
      <c r="O10" s="31">
        <v>1</v>
      </c>
      <c r="P10" s="79">
        <v>0</v>
      </c>
      <c r="Q10" s="64">
        <v>0</v>
      </c>
      <c r="R10" s="7">
        <v>0</v>
      </c>
      <c r="S10" s="47">
        <f t="shared" si="0"/>
        <v>0</v>
      </c>
      <c r="T10" s="34">
        <v>44926</v>
      </c>
      <c r="U10" s="97" t="s">
        <v>88</v>
      </c>
      <c r="V10" s="57">
        <v>50</v>
      </c>
      <c r="W10" s="82" t="s">
        <v>86</v>
      </c>
      <c r="X10" s="6"/>
      <c r="Y10" s="93"/>
      <c r="Z10" s="100" t="s">
        <v>35</v>
      </c>
      <c r="AA10" s="68" t="s">
        <v>93</v>
      </c>
      <c r="AB10" s="101"/>
    </row>
    <row r="11" spans="2:28" s="2" customFormat="1" ht="192.75" customHeight="1" thickBot="1" x14ac:dyDescent="0.3">
      <c r="B11" s="68" t="s">
        <v>37</v>
      </c>
      <c r="C11" s="71" t="s">
        <v>40</v>
      </c>
      <c r="D11" s="95" t="s">
        <v>84</v>
      </c>
      <c r="E11" s="72" t="s">
        <v>85</v>
      </c>
      <c r="F11" s="69" t="s">
        <v>16</v>
      </c>
      <c r="G11" s="66" t="s">
        <v>46</v>
      </c>
      <c r="H11" s="76" t="s">
        <v>31</v>
      </c>
      <c r="I11" s="88" t="s">
        <v>56</v>
      </c>
      <c r="J11" s="89" t="s">
        <v>55</v>
      </c>
      <c r="K11" s="90" t="s">
        <v>89</v>
      </c>
      <c r="L11" s="5" t="s">
        <v>20</v>
      </c>
      <c r="M11" s="90" t="s">
        <v>72</v>
      </c>
      <c r="N11" s="90" t="s">
        <v>78</v>
      </c>
      <c r="O11" s="99">
        <v>5</v>
      </c>
      <c r="P11" s="79">
        <v>0</v>
      </c>
      <c r="Q11" s="64">
        <v>0</v>
      </c>
      <c r="R11" s="7">
        <v>0</v>
      </c>
      <c r="S11" s="47">
        <f t="shared" si="0"/>
        <v>0</v>
      </c>
      <c r="T11" s="34">
        <v>44926</v>
      </c>
      <c r="U11" s="97" t="s">
        <v>88</v>
      </c>
      <c r="V11" s="57">
        <v>50</v>
      </c>
      <c r="W11" s="82" t="s">
        <v>86</v>
      </c>
      <c r="X11" s="6"/>
      <c r="Y11" s="93"/>
      <c r="Z11" s="100" t="s">
        <v>35</v>
      </c>
      <c r="AA11" s="68" t="s">
        <v>93</v>
      </c>
    </row>
    <row r="12" spans="2:28" s="2" customFormat="1" ht="153.75" customHeight="1" thickBot="1" x14ac:dyDescent="0.3">
      <c r="B12" s="67" t="s">
        <v>37</v>
      </c>
      <c r="C12" s="73" t="s">
        <v>40</v>
      </c>
      <c r="D12" s="94" t="s">
        <v>84</v>
      </c>
      <c r="E12" s="74" t="s">
        <v>85</v>
      </c>
      <c r="F12" s="70" t="s">
        <v>16</v>
      </c>
      <c r="G12" s="86" t="s">
        <v>47</v>
      </c>
      <c r="H12" s="75" t="s">
        <v>32</v>
      </c>
      <c r="I12" s="87" t="s">
        <v>64</v>
      </c>
      <c r="J12" s="78" t="s">
        <v>61</v>
      </c>
      <c r="K12" s="77" t="s">
        <v>66</v>
      </c>
      <c r="L12" s="50" t="s">
        <v>41</v>
      </c>
      <c r="M12" s="77" t="s">
        <v>71</v>
      </c>
      <c r="N12" s="77" t="s">
        <v>79</v>
      </c>
      <c r="O12" s="52">
        <v>2</v>
      </c>
      <c r="P12" s="80">
        <v>0</v>
      </c>
      <c r="Q12" s="83">
        <v>0</v>
      </c>
      <c r="R12" s="53">
        <v>0</v>
      </c>
      <c r="S12" s="47" t="e">
        <f>(O12/Q12)</f>
        <v>#DIV/0!</v>
      </c>
      <c r="T12" s="54">
        <v>44926</v>
      </c>
      <c r="U12" s="98" t="s">
        <v>88</v>
      </c>
      <c r="V12" s="56">
        <v>3</v>
      </c>
      <c r="W12" s="81" t="s">
        <v>86</v>
      </c>
      <c r="X12" s="51"/>
      <c r="Y12" s="105"/>
      <c r="Z12" s="100" t="s">
        <v>35</v>
      </c>
      <c r="AA12" s="68" t="s">
        <v>93</v>
      </c>
    </row>
    <row r="13" spans="2:28" s="2" customFormat="1" ht="147.75" customHeight="1" thickBot="1" x14ac:dyDescent="0.3">
      <c r="B13" s="68" t="s">
        <v>37</v>
      </c>
      <c r="C13" s="71" t="s">
        <v>40</v>
      </c>
      <c r="D13" s="95" t="s">
        <v>84</v>
      </c>
      <c r="E13" s="72" t="s">
        <v>85</v>
      </c>
      <c r="F13" s="69" t="s">
        <v>16</v>
      </c>
      <c r="G13" s="85" t="s">
        <v>48</v>
      </c>
      <c r="H13" s="76" t="s">
        <v>31</v>
      </c>
      <c r="I13" s="88" t="s">
        <v>65</v>
      </c>
      <c r="J13" s="89" t="s">
        <v>62</v>
      </c>
      <c r="K13" s="90" t="s">
        <v>67</v>
      </c>
      <c r="L13" s="5" t="s">
        <v>20</v>
      </c>
      <c r="M13" s="90" t="s">
        <v>72</v>
      </c>
      <c r="N13" s="90" t="s">
        <v>80</v>
      </c>
      <c r="O13" s="31">
        <v>6</v>
      </c>
      <c r="P13" s="79">
        <v>0</v>
      </c>
      <c r="Q13" s="64">
        <v>0</v>
      </c>
      <c r="R13" s="7">
        <v>0</v>
      </c>
      <c r="S13" s="47">
        <f t="shared" ref="S13:S14" si="1">Q13/O13</f>
        <v>0</v>
      </c>
      <c r="T13" s="34">
        <v>44926</v>
      </c>
      <c r="U13" s="97" t="s">
        <v>88</v>
      </c>
      <c r="V13" s="57">
        <v>50</v>
      </c>
      <c r="W13" s="82" t="s">
        <v>86</v>
      </c>
      <c r="X13" s="6"/>
      <c r="Y13" s="93"/>
      <c r="Z13" s="100" t="s">
        <v>35</v>
      </c>
      <c r="AA13" s="68" t="s">
        <v>93</v>
      </c>
      <c r="AB13" s="101"/>
    </row>
    <row r="14" spans="2:28" s="2" customFormat="1" ht="147.75" customHeight="1" thickBot="1" x14ac:dyDescent="0.3">
      <c r="B14" s="68" t="s">
        <v>37</v>
      </c>
      <c r="C14" s="71" t="s">
        <v>40</v>
      </c>
      <c r="D14" s="95" t="s">
        <v>84</v>
      </c>
      <c r="E14" s="72" t="s">
        <v>85</v>
      </c>
      <c r="F14" s="69" t="s">
        <v>16</v>
      </c>
      <c r="G14" s="85" t="s">
        <v>49</v>
      </c>
      <c r="H14" s="76" t="s">
        <v>31</v>
      </c>
      <c r="I14" s="88" t="s">
        <v>90</v>
      </c>
      <c r="J14" s="89" t="s">
        <v>63</v>
      </c>
      <c r="K14" s="90" t="s">
        <v>68</v>
      </c>
      <c r="L14" s="5" t="s">
        <v>20</v>
      </c>
      <c r="M14" s="90" t="s">
        <v>73</v>
      </c>
      <c r="N14" s="90" t="s">
        <v>81</v>
      </c>
      <c r="O14" s="31">
        <v>4</v>
      </c>
      <c r="P14" s="79">
        <v>0</v>
      </c>
      <c r="Q14" s="64">
        <v>1</v>
      </c>
      <c r="R14" s="7">
        <v>0</v>
      </c>
      <c r="S14" s="47">
        <f t="shared" si="1"/>
        <v>0.25</v>
      </c>
      <c r="T14" s="34">
        <v>44926</v>
      </c>
      <c r="U14" s="97" t="s">
        <v>88</v>
      </c>
      <c r="V14" s="57">
        <v>50</v>
      </c>
      <c r="W14" s="82" t="s">
        <v>86</v>
      </c>
      <c r="X14" s="6"/>
      <c r="Y14" s="93"/>
      <c r="Z14" s="100" t="s">
        <v>35</v>
      </c>
      <c r="AA14" s="68" t="s">
        <v>93</v>
      </c>
    </row>
    <row r="15" spans="2:28" x14ac:dyDescent="0.25">
      <c r="B15" s="10"/>
      <c r="C15" s="22"/>
      <c r="D15" s="22"/>
      <c r="E15" s="22"/>
      <c r="F15" s="62"/>
      <c r="G15" s="10"/>
      <c r="H15" s="8"/>
      <c r="I15" s="27"/>
      <c r="J15" s="10"/>
      <c r="K15" s="22"/>
      <c r="L15" s="8"/>
      <c r="M15" s="8"/>
      <c r="N15" s="27"/>
      <c r="O15" s="10"/>
      <c r="P15" s="9"/>
      <c r="Q15" s="8"/>
      <c r="R15" s="9"/>
      <c r="S15" s="29"/>
      <c r="T15" s="35"/>
      <c r="U15" s="12"/>
      <c r="V15" s="36"/>
      <c r="W15" s="37"/>
      <c r="X15" s="8"/>
      <c r="Y15" s="11"/>
    </row>
  </sheetData>
  <mergeCells count="10">
    <mergeCell ref="Z5:Z6"/>
    <mergeCell ref="AA5:AA6"/>
    <mergeCell ref="B1:Y2"/>
    <mergeCell ref="U5:V5"/>
    <mergeCell ref="W5:Y5"/>
    <mergeCell ref="B5:F5"/>
    <mergeCell ref="G5:I5"/>
    <mergeCell ref="J5:N5"/>
    <mergeCell ref="O5:T5"/>
    <mergeCell ref="B3:Y3"/>
  </mergeCells>
  <conditionalFormatting sqref="S7:S11">
    <cfRule type="cellIs" dxfId="11" priority="10" operator="between">
      <formula>0.5</formula>
      <formula>0.69</formula>
    </cfRule>
    <cfRule type="cellIs" dxfId="10" priority="11" operator="lessThan">
      <formula>0.5</formula>
    </cfRule>
    <cfRule type="cellIs" dxfId="9" priority="12" operator="greaterThan">
      <formula>0.7</formula>
    </cfRule>
  </conditionalFormatting>
  <conditionalFormatting sqref="S12">
    <cfRule type="cellIs" dxfId="8" priority="7" operator="between">
      <formula>0.5</formula>
      <formula>0.69</formula>
    </cfRule>
    <cfRule type="cellIs" dxfId="7" priority="8" operator="lessThan">
      <formula>0.5</formula>
    </cfRule>
    <cfRule type="cellIs" dxfId="6" priority="9" operator="greaterThan">
      <formula>0.7</formula>
    </cfRule>
  </conditionalFormatting>
  <conditionalFormatting sqref="S13">
    <cfRule type="cellIs" dxfId="5" priority="4" operator="between">
      <formula>0.5</formula>
      <formula>0.69</formula>
    </cfRule>
    <cfRule type="cellIs" dxfId="4" priority="5" operator="lessThan">
      <formula>0.5</formula>
    </cfRule>
    <cfRule type="cellIs" dxfId="3" priority="6" operator="greaterThan">
      <formula>0.7</formula>
    </cfRule>
  </conditionalFormatting>
  <conditionalFormatting sqref="S14">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2022-04-06T18:51:22Z</cp:lastPrinted>
  <dcterms:created xsi:type="dcterms:W3CDTF">2022-04-05T14:50:45Z</dcterms:created>
  <dcterms:modified xsi:type="dcterms:W3CDTF">2022-04-20T18:53:24Z</dcterms:modified>
</cp:coreProperties>
</file>